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<sst xmlns="http://schemas.openxmlformats.org/spreadsheetml/2006/main" count="86" uniqueCount="48">
  <si>
    <t>KPP</t>
  </si>
  <si>
    <t>PRENOS SREDSTAVA OD REPUBLIČKOG FONDA ZA ZDRAVSTVENO OSIGURANJE</t>
  </si>
  <si>
    <t>05E</t>
  </si>
  <si>
    <t>Ostali direktni i indirektni troškovi – stomatologija</t>
  </si>
  <si>
    <t>062</t>
  </si>
  <si>
    <t xml:space="preserve">Lekovi </t>
  </si>
  <si>
    <t>064</t>
  </si>
  <si>
    <t>Sanitetski i medicinski potrošni materijal</t>
  </si>
  <si>
    <t>06C</t>
  </si>
  <si>
    <t>Energenti</t>
  </si>
  <si>
    <t>06E</t>
  </si>
  <si>
    <t>Materijalni i ostali troškovi</t>
  </si>
  <si>
    <t>06J</t>
  </si>
  <si>
    <t>Jubilarne nagrade</t>
  </si>
  <si>
    <t>071</t>
  </si>
  <si>
    <t>07C</t>
  </si>
  <si>
    <t>07D</t>
  </si>
  <si>
    <t>Ishrana bolesnika</t>
  </si>
  <si>
    <t>07E</t>
  </si>
  <si>
    <t>07J</t>
  </si>
  <si>
    <t>IZVRŠENA PLAĆANJA ZDRAVSTVENE USTANOVE PREMA DOBAVLJAČIMA</t>
  </si>
  <si>
    <t>085</t>
  </si>
  <si>
    <t>Ostali materijalni troskovi u stomatologiji</t>
  </si>
  <si>
    <t>05.04.2021</t>
  </si>
  <si>
    <t xml:space="preserve">Zipsoft </t>
  </si>
  <si>
    <t>Wiener stadtische</t>
  </si>
  <si>
    <t>Arrowpack doo</t>
  </si>
  <si>
    <t xml:space="preserve">Zavod za javno zdravlje </t>
  </si>
  <si>
    <t>Orion telekom</t>
  </si>
  <si>
    <t>Mlekara Moravica doo</t>
  </si>
  <si>
    <t>Pekara Hleb</t>
  </si>
  <si>
    <t>Ila promet</t>
  </si>
  <si>
    <t>Nedeljkovic</t>
  </si>
  <si>
    <t xml:space="preserve">Superlab </t>
  </si>
  <si>
    <t xml:space="preserve">Metreco </t>
  </si>
  <si>
    <t>Auto disk</t>
  </si>
  <si>
    <t>Zavod za javno zdravlje</t>
  </si>
  <si>
    <t>Flora komerc</t>
  </si>
  <si>
    <t>Traglav osiguranje</t>
  </si>
  <si>
    <t>Galeb electronics</t>
  </si>
  <si>
    <t>Nis ad</t>
  </si>
  <si>
    <t>Milan Blagojevic ad</t>
  </si>
  <si>
    <t>Elektra doo</t>
  </si>
  <si>
    <t>Sinofarm doo</t>
  </si>
  <si>
    <t>Medipro International doo</t>
  </si>
  <si>
    <t xml:space="preserve">Vicor </t>
  </si>
  <si>
    <t>Messer tehnogas</t>
  </si>
  <si>
    <t xml:space="preserve">Sinofarm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</si>
</sst>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46" applyFont="1" applyAlignment="1">
      <alignment vertical="center" wrapText="1"/>
      <protection/>
    </xf>
    <xf numFmtId="0" fontId="3" fillId="0" borderId="0" xfId="46" applyFont="1" applyAlignment="1">
      <alignment horizontal="center" vertical="center" wrapText="1"/>
      <protection/>
    </xf>
    <xf numFmtId="0" fontId="2" fillId="0" borderId="0" xfId="46" applyFont="1" applyAlignment="1">
      <alignment horizontal="center" vertical="center" wrapText="1"/>
      <protection/>
    </xf>
    <xf numFmtId="0" fontId="2" fillId="0" borderId="0" xfId="46" applyFont="1" applyBorder="1" applyAlignment="1">
      <alignment vertical="center" wrapText="1"/>
      <protection/>
    </xf>
    <xf numFmtId="4" fontId="2" fillId="0" borderId="0" xfId="46" applyNumberFormat="1" applyFont="1" applyBorder="1" applyAlignment="1">
      <alignment vertical="center" wrapText="1"/>
      <protection/>
    </xf>
    <xf numFmtId="4" fontId="2" fillId="0" borderId="0" xfId="46" applyNumberFormat="1" applyFont="1" applyAlignment="1">
      <alignment vertical="center" wrapText="1"/>
      <protection/>
    </xf>
    <xf numFmtId="0" fontId="1" fillId="0" borderId="0" xfId="46">
      <alignment/>
      <protection/>
    </xf>
    <xf numFmtId="4" fontId="2" fillId="0" borderId="10" xfId="46" applyNumberFormat="1" applyFont="1" applyBorder="1" applyAlignment="1">
      <alignment horizontal="right" vertical="center" wrapText="1"/>
      <protection/>
    </xf>
    <xf numFmtId="0" fontId="4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2" fillId="0" borderId="10" xfId="46" applyFont="1" applyBorder="1" applyAlignment="1">
      <alignment vertical="center" wrapText="1"/>
      <protection/>
    </xf>
    <xf numFmtId="4" fontId="3" fillId="0" borderId="10" xfId="46" applyNumberFormat="1" applyFont="1" applyBorder="1" applyAlignment="1">
      <alignment horizontal="right" vertical="center" wrapText="1"/>
      <protection/>
    </xf>
    <xf numFmtId="49" fontId="5" fillId="0" borderId="10" xfId="0" applyNumberFormat="1" applyFont="1" applyBorder="1" applyAlignment="1">
      <alignment horizontal="center" vertical="center"/>
    </xf>
    <xf numFmtId="0" fontId="2" fillId="0" borderId="10" xfId="46" applyFont="1" applyBorder="1" applyAlignment="1">
      <alignment vertical="center" wrapText="1"/>
      <protection/>
    </xf>
    <xf numFmtId="4" fontId="2" fillId="0" borderId="10" xfId="46" applyNumberFormat="1" applyFont="1" applyBorder="1" applyAlignment="1">
      <alignment horizontal="right" vertical="center" wrapText="1"/>
      <protection/>
    </xf>
    <xf numFmtId="4" fontId="3" fillId="0" borderId="10" xfId="46" applyNumberFormat="1" applyFont="1" applyBorder="1" applyAlignment="1">
      <alignment vertical="center" wrapText="1"/>
      <protection/>
    </xf>
    <xf numFmtId="49" fontId="4" fillId="0" borderId="10" xfId="0" applyNumberFormat="1" applyFont="1" applyBorder="1" applyAlignment="1">
      <alignment horizontal="center" vertical="center"/>
    </xf>
    <xf numFmtId="0" fontId="3" fillId="0" borderId="10" xfId="46" applyFont="1" applyBorder="1" applyAlignment="1">
      <alignment vertical="center" wrapText="1"/>
      <protection/>
    </xf>
    <xf numFmtId="4" fontId="2" fillId="0" borderId="10" xfId="46" applyNumberFormat="1" applyFont="1" applyBorder="1" applyAlignment="1">
      <alignment vertical="center" wrapText="1"/>
      <protection/>
    </xf>
    <xf numFmtId="49" fontId="3" fillId="0" borderId="0" xfId="46" applyNumberFormat="1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0" xfId="46" applyFont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64"/>
  <sheetViews>
    <sheetView tabSelected="1" zoomScalePageLayoutView="0" workbookViewId="0" topLeftCell="A1">
      <selection activeCell="D16" sqref="D16"/>
    </sheetView>
  </sheetViews>
  <sheetFormatPr defaultColWidth="9.00390625" defaultRowHeight="12.75"/>
  <cols>
    <col min="1" max="1" width="9.28125" style="0" customWidth="1"/>
    <col min="2" max="2" width="55.00390625" style="1" customWidth="1"/>
    <col min="3" max="3" width="20.421875" style="1" customWidth="1"/>
    <col min="4" max="4" width="37.7109375" style="1" customWidth="1"/>
    <col min="5" max="16384" width="9.00390625" style="1" customWidth="1"/>
  </cols>
  <sheetData>
    <row r="2" spans="2:3" ht="12" customHeight="1">
      <c r="B2" s="20" t="s">
        <v>23</v>
      </c>
      <c r="C2" s="20"/>
    </row>
    <row r="3" spans="2:3" ht="12.75">
      <c r="B3" s="2"/>
      <c r="C3" s="2"/>
    </row>
    <row r="5" spans="1:3" s="3" customFormat="1" ht="18.75" customHeight="1">
      <c r="A5" s="9" t="s">
        <v>0</v>
      </c>
      <c r="B5" s="21" t="s">
        <v>1</v>
      </c>
      <c r="C5" s="21"/>
    </row>
    <row r="6" spans="1:3" ht="15.75" customHeight="1">
      <c r="A6" s="13" t="s">
        <v>2</v>
      </c>
      <c r="B6" s="14" t="s">
        <v>3</v>
      </c>
      <c r="C6" s="12"/>
    </row>
    <row r="7" spans="1:3" ht="15.75" customHeight="1">
      <c r="A7" s="13" t="s">
        <v>4</v>
      </c>
      <c r="B7" s="14" t="s">
        <v>5</v>
      </c>
      <c r="C7" s="12"/>
    </row>
    <row r="8" spans="1:3" ht="15.75" customHeight="1">
      <c r="A8" s="17" t="s">
        <v>6</v>
      </c>
      <c r="B8" s="18" t="s">
        <v>7</v>
      </c>
      <c r="C8" s="12">
        <v>217258.5</v>
      </c>
    </row>
    <row r="9" spans="1:3" ht="15.75" customHeight="1">
      <c r="A9" s="13" t="s">
        <v>8</v>
      </c>
      <c r="B9" s="14" t="s">
        <v>9</v>
      </c>
      <c r="C9" s="12">
        <v>1224842.1</v>
      </c>
    </row>
    <row r="10" spans="1:3" ht="15.75" customHeight="1">
      <c r="A10" s="13" t="s">
        <v>10</v>
      </c>
      <c r="B10" s="14" t="s">
        <v>11</v>
      </c>
      <c r="C10" s="12"/>
    </row>
    <row r="11" spans="1:3" ht="15.75" customHeight="1">
      <c r="A11" s="13" t="s">
        <v>12</v>
      </c>
      <c r="B11" s="14" t="s">
        <v>13</v>
      </c>
      <c r="C11" s="12"/>
    </row>
    <row r="12" spans="1:3" ht="15.75" customHeight="1">
      <c r="A12" s="13" t="s">
        <v>14</v>
      </c>
      <c r="B12" s="14" t="s">
        <v>5</v>
      </c>
      <c r="C12" s="12"/>
    </row>
    <row r="13" spans="1:3" ht="15.75" customHeight="1">
      <c r="A13" s="17" t="s">
        <v>15</v>
      </c>
      <c r="B13" s="18" t="s">
        <v>9</v>
      </c>
      <c r="C13" s="12">
        <v>33133.22</v>
      </c>
    </row>
    <row r="14" spans="1:3" ht="15.75" customHeight="1">
      <c r="A14" s="13" t="s">
        <v>16</v>
      </c>
      <c r="B14" s="14" t="s">
        <v>17</v>
      </c>
      <c r="C14" s="12"/>
    </row>
    <row r="15" spans="1:3" ht="15.75" customHeight="1">
      <c r="A15" s="13" t="s">
        <v>18</v>
      </c>
      <c r="B15" s="14" t="s">
        <v>11</v>
      </c>
      <c r="C15" s="12"/>
    </row>
    <row r="16" spans="1:3" ht="15.75" customHeight="1">
      <c r="A16" s="13" t="s">
        <v>19</v>
      </c>
      <c r="B16" s="14" t="s">
        <v>13</v>
      </c>
      <c r="C16" s="12"/>
    </row>
    <row r="17" spans="1:3" ht="15" customHeight="1">
      <c r="A17" s="17" t="s">
        <v>21</v>
      </c>
      <c r="B17" s="18" t="s">
        <v>7</v>
      </c>
      <c r="C17" s="12">
        <v>8621</v>
      </c>
    </row>
    <row r="18" spans="2:3" ht="14.25" customHeight="1">
      <c r="B18" s="4"/>
      <c r="C18" s="5"/>
    </row>
    <row r="19" spans="2:3" ht="21.75" customHeight="1">
      <c r="B19" s="22" t="s">
        <v>20</v>
      </c>
      <c r="C19" s="22"/>
    </row>
    <row r="20" ht="12.75">
      <c r="C20" s="6"/>
    </row>
    <row r="21" spans="1:3" ht="23.25" customHeight="1">
      <c r="A21" s="10" t="s">
        <v>2</v>
      </c>
      <c r="B21" s="11" t="s">
        <v>3</v>
      </c>
      <c r="C21" s="8"/>
    </row>
    <row r="22" spans="1:3" ht="15" customHeight="1">
      <c r="A22" s="13" t="s">
        <v>4</v>
      </c>
      <c r="B22" s="14" t="s">
        <v>5</v>
      </c>
      <c r="C22" s="8"/>
    </row>
    <row r="23" spans="1:3" ht="12">
      <c r="A23" s="17" t="s">
        <v>6</v>
      </c>
      <c r="B23" s="18" t="s">
        <v>7</v>
      </c>
      <c r="C23" s="12">
        <f>C24+C26+C25+C27</f>
        <v>217258.5</v>
      </c>
    </row>
    <row r="24" spans="1:3" ht="12">
      <c r="A24" s="13"/>
      <c r="B24" s="14" t="s">
        <v>45</v>
      </c>
      <c r="C24" s="15">
        <v>174420</v>
      </c>
    </row>
    <row r="25" spans="1:3" ht="12">
      <c r="A25" s="13"/>
      <c r="B25" s="14" t="s">
        <v>46</v>
      </c>
      <c r="C25" s="15">
        <v>5527.5</v>
      </c>
    </row>
    <row r="26" spans="1:3" ht="12">
      <c r="A26" s="13"/>
      <c r="B26" s="14" t="s">
        <v>47</v>
      </c>
      <c r="C26" s="15">
        <v>34755</v>
      </c>
    </row>
    <row r="27" spans="1:3" ht="12">
      <c r="A27" s="13"/>
      <c r="B27" s="14" t="s">
        <v>44</v>
      </c>
      <c r="C27" s="15">
        <v>2556</v>
      </c>
    </row>
    <row r="28" spans="1:3" ht="12">
      <c r="A28" s="17" t="s">
        <v>8</v>
      </c>
      <c r="B28" s="18" t="s">
        <v>9</v>
      </c>
      <c r="C28" s="12">
        <f>C29+C30+C31</f>
        <v>1224842.1</v>
      </c>
    </row>
    <row r="29" spans="1:3" ht="12">
      <c r="A29" s="13"/>
      <c r="B29" s="14" t="s">
        <v>40</v>
      </c>
      <c r="C29" s="15">
        <v>188397.93</v>
      </c>
    </row>
    <row r="30" spans="1:3" ht="12">
      <c r="A30" s="13"/>
      <c r="B30" s="14" t="s">
        <v>41</v>
      </c>
      <c r="C30" s="15">
        <v>385385</v>
      </c>
    </row>
    <row r="31" spans="1:3" ht="12">
      <c r="A31" s="13"/>
      <c r="B31" s="14" t="s">
        <v>42</v>
      </c>
      <c r="C31" s="15">
        <v>651059.17</v>
      </c>
    </row>
    <row r="32" spans="1:3" ht="12">
      <c r="A32" s="13" t="s">
        <v>10</v>
      </c>
      <c r="B32" s="14" t="s">
        <v>11</v>
      </c>
      <c r="C32" s="12">
        <f>C33+C34+C35+C36+C37+C38+C39+C40+C41</f>
        <v>232092.47</v>
      </c>
    </row>
    <row r="33" spans="1:3" ht="12">
      <c r="A33" s="13"/>
      <c r="B33" s="14" t="s">
        <v>33</v>
      </c>
      <c r="C33" s="15">
        <v>3876</v>
      </c>
    </row>
    <row r="34" spans="1:3" ht="12">
      <c r="A34" s="13"/>
      <c r="B34" s="14" t="s">
        <v>34</v>
      </c>
      <c r="C34" s="15">
        <v>17700</v>
      </c>
    </row>
    <row r="35" spans="1:3" ht="12">
      <c r="A35" s="13"/>
      <c r="B35" s="14" t="s">
        <v>35</v>
      </c>
      <c r="C35" s="15">
        <v>17340</v>
      </c>
    </row>
    <row r="36" spans="1:3" ht="12">
      <c r="A36" s="13"/>
      <c r="B36" s="14" t="s">
        <v>36</v>
      </c>
      <c r="C36" s="15">
        <v>1900</v>
      </c>
    </row>
    <row r="37" spans="1:3" ht="12">
      <c r="A37" s="13"/>
      <c r="B37" s="14" t="s">
        <v>37</v>
      </c>
      <c r="C37" s="15">
        <v>11868</v>
      </c>
    </row>
    <row r="38" spans="1:3" ht="12">
      <c r="A38" s="13"/>
      <c r="B38" s="14" t="s">
        <v>24</v>
      </c>
      <c r="C38" s="15">
        <v>30650</v>
      </c>
    </row>
    <row r="39" spans="1:3" ht="12">
      <c r="A39" s="13"/>
      <c r="B39" s="14" t="s">
        <v>25</v>
      </c>
      <c r="C39" s="15">
        <v>129914.51</v>
      </c>
    </row>
    <row r="40" spans="1:3" ht="12">
      <c r="A40" s="13"/>
      <c r="B40" s="14" t="s">
        <v>38</v>
      </c>
      <c r="C40" s="15">
        <v>7521</v>
      </c>
    </row>
    <row r="41" spans="1:3" ht="12">
      <c r="A41" s="13"/>
      <c r="B41" s="14" t="s">
        <v>39</v>
      </c>
      <c r="C41" s="15">
        <v>11322.96</v>
      </c>
    </row>
    <row r="42" spans="1:3" ht="12">
      <c r="A42" s="13" t="s">
        <v>12</v>
      </c>
      <c r="B42" s="14" t="s">
        <v>13</v>
      </c>
      <c r="C42" s="8"/>
    </row>
    <row r="43" spans="1:3" ht="12">
      <c r="A43" s="13" t="s">
        <v>14</v>
      </c>
      <c r="B43" s="14" t="s">
        <v>5</v>
      </c>
      <c r="C43" s="8"/>
    </row>
    <row r="44" spans="1:3" ht="12">
      <c r="A44" s="17" t="s">
        <v>15</v>
      </c>
      <c r="B44" s="18" t="s">
        <v>9</v>
      </c>
      <c r="C44" s="12">
        <f>C45</f>
        <v>33133.22</v>
      </c>
    </row>
    <row r="45" spans="1:3" ht="12">
      <c r="A45" s="13"/>
      <c r="B45" s="14" t="s">
        <v>42</v>
      </c>
      <c r="C45" s="15">
        <v>33133.22</v>
      </c>
    </row>
    <row r="46" spans="1:3" ht="12">
      <c r="A46" s="17" t="s">
        <v>16</v>
      </c>
      <c r="B46" s="18" t="s">
        <v>17</v>
      </c>
      <c r="C46" s="12">
        <f>C47+C48+C49+C50</f>
        <v>9791.67</v>
      </c>
    </row>
    <row r="47" spans="1:3" ht="12">
      <c r="A47" s="13"/>
      <c r="B47" s="14" t="s">
        <v>29</v>
      </c>
      <c r="C47" s="15">
        <v>2598.54</v>
      </c>
    </row>
    <row r="48" spans="1:3" ht="12">
      <c r="A48" s="13"/>
      <c r="B48" s="14" t="s">
        <v>30</v>
      </c>
      <c r="C48" s="15">
        <v>1342.11</v>
      </c>
    </row>
    <row r="49" spans="1:3" ht="12">
      <c r="A49" s="13"/>
      <c r="B49" s="14" t="s">
        <v>31</v>
      </c>
      <c r="C49" s="15">
        <v>3074.1</v>
      </c>
    </row>
    <row r="50" spans="1:3" ht="12">
      <c r="A50" s="13"/>
      <c r="B50" s="14" t="s">
        <v>32</v>
      </c>
      <c r="C50" s="15">
        <v>2776.92</v>
      </c>
    </row>
    <row r="51" spans="1:3" ht="12">
      <c r="A51" s="17" t="s">
        <v>18</v>
      </c>
      <c r="B51" s="18" t="s">
        <v>11</v>
      </c>
      <c r="C51" s="12">
        <f>C52+C54+C53+C55</f>
        <v>18948.04</v>
      </c>
    </row>
    <row r="52" spans="1:3" ht="12">
      <c r="A52" s="13"/>
      <c r="B52" s="14" t="s">
        <v>27</v>
      </c>
      <c r="C52" s="15">
        <v>10802.67</v>
      </c>
    </row>
    <row r="53" spans="1:3" ht="12">
      <c r="A53" s="13"/>
      <c r="B53" s="14" t="s">
        <v>24</v>
      </c>
      <c r="C53" s="15">
        <v>1425.6</v>
      </c>
    </row>
    <row r="54" spans="1:3" ht="12">
      <c r="A54" s="13"/>
      <c r="B54" s="14" t="s">
        <v>28</v>
      </c>
      <c r="C54" s="15">
        <v>677.24</v>
      </c>
    </row>
    <row r="55" spans="1:3" ht="12">
      <c r="A55" s="13"/>
      <c r="B55" s="14" t="s">
        <v>25</v>
      </c>
      <c r="C55" s="15">
        <v>6042.53</v>
      </c>
    </row>
    <row r="56" spans="1:3" ht="12">
      <c r="A56" s="13" t="s">
        <v>19</v>
      </c>
      <c r="B56" s="14" t="s">
        <v>13</v>
      </c>
      <c r="C56" s="8"/>
    </row>
    <row r="57" spans="1:3" ht="12">
      <c r="A57" s="17" t="s">
        <v>21</v>
      </c>
      <c r="B57" s="18" t="s">
        <v>7</v>
      </c>
      <c r="C57" s="12">
        <f>C58+C59</f>
        <v>8621</v>
      </c>
    </row>
    <row r="58" spans="1:3" ht="12">
      <c r="A58" s="13"/>
      <c r="B58" s="14" t="s">
        <v>43</v>
      </c>
      <c r="C58" s="8">
        <v>6065</v>
      </c>
    </row>
    <row r="59" spans="1:3" ht="12">
      <c r="A59" s="13"/>
      <c r="B59" s="14" t="s">
        <v>44</v>
      </c>
      <c r="C59" s="8">
        <v>2556</v>
      </c>
    </row>
    <row r="60" spans="1:3" ht="12">
      <c r="A60" s="17" t="s">
        <v>2</v>
      </c>
      <c r="B60" s="18" t="s">
        <v>22</v>
      </c>
      <c r="C60" s="16">
        <f>C61+C62+C63</f>
        <v>26240.92</v>
      </c>
    </row>
    <row r="61" spans="1:3" ht="12">
      <c r="A61" s="13"/>
      <c r="B61" s="14" t="s">
        <v>24</v>
      </c>
      <c r="C61" s="19">
        <v>3564</v>
      </c>
    </row>
    <row r="62" spans="1:3" ht="12">
      <c r="A62" s="13"/>
      <c r="B62" s="14" t="s">
        <v>25</v>
      </c>
      <c r="C62" s="19">
        <v>19772.92</v>
      </c>
    </row>
    <row r="63" spans="1:3" ht="12">
      <c r="A63" s="13"/>
      <c r="B63" s="14" t="s">
        <v>26</v>
      </c>
      <c r="C63" s="19">
        <v>2904</v>
      </c>
    </row>
    <row r="64" spans="1:3" ht="12">
      <c r="A64" s="13" t="s">
        <v>19</v>
      </c>
      <c r="B64" s="14" t="s">
        <v>13</v>
      </c>
      <c r="C64" s="8"/>
    </row>
  </sheetData>
  <sheetProtection selectLockedCells="1" selectUnlockedCells="1"/>
  <mergeCells count="3">
    <mergeCell ref="B2:C2"/>
    <mergeCell ref="B5:C5"/>
    <mergeCell ref="B19:C19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6384" width="8.421875" style="7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6384" width="8.421875" style="7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korisnik</cp:lastModifiedBy>
  <dcterms:created xsi:type="dcterms:W3CDTF">2019-11-12T09:00:01Z</dcterms:created>
  <dcterms:modified xsi:type="dcterms:W3CDTF">2021-04-12T07:40:28Z</dcterms:modified>
  <cp:category/>
  <cp:version/>
  <cp:contentType/>
  <cp:contentStatus/>
</cp:coreProperties>
</file>